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075" windowHeight="8055"/>
  </bookViews>
  <sheets>
    <sheet name="DECAL_OPTION" sheetId="4" r:id="rId1"/>
    <sheet name="TYPE_OPTION" sheetId="1" r:id="rId2"/>
    <sheet name="Sheet2" sheetId="2" r:id="rId3"/>
    <sheet name="Sheet3" sheetId="3" r:id="rId4"/>
  </sheets>
  <definedNames>
    <definedName name="YESorNO" localSheetId="0">DECAL_OPTION!$D$25:$D$26</definedName>
    <definedName name="YESorNO">TYPE_OPTION!$D$37:$D$38</definedName>
  </definedNames>
  <calcPr calcId="125725"/>
</workbook>
</file>

<file path=xl/calcChain.xml><?xml version="1.0" encoding="utf-8"?>
<calcChain xmlns="http://schemas.openxmlformats.org/spreadsheetml/2006/main">
  <c r="F54" i="1"/>
  <c r="F53"/>
  <c r="F52"/>
  <c r="F51"/>
  <c r="F43"/>
  <c r="F42"/>
  <c r="F41"/>
  <c r="F40"/>
  <c r="F22" i="4"/>
  <c r="F23" s="1"/>
  <c r="F17"/>
  <c r="F16"/>
  <c r="F15"/>
  <c r="F14"/>
  <c r="F9"/>
  <c r="F8"/>
  <c r="F7"/>
  <c r="F6"/>
  <c r="F33" i="1"/>
  <c r="F25"/>
  <c r="F17"/>
  <c r="F9"/>
  <c r="F32"/>
  <c r="F31"/>
  <c r="F30"/>
  <c r="F34" s="1"/>
  <c r="F35" s="1"/>
  <c r="K4" s="1"/>
  <c r="F24"/>
  <c r="F23"/>
  <c r="F22"/>
  <c r="F16"/>
  <c r="F15"/>
  <c r="F14"/>
  <c r="F8"/>
  <c r="F7"/>
  <c r="F6"/>
  <c r="F55" l="1"/>
  <c r="F56" s="1"/>
  <c r="M4" s="1"/>
  <c r="F44"/>
  <c r="F45" s="1"/>
  <c r="L4" s="1"/>
  <c r="F18" i="4"/>
  <c r="F19" s="1"/>
  <c r="I4" s="1"/>
  <c r="F10"/>
  <c r="F11" s="1"/>
  <c r="H4" s="1"/>
  <c r="F18" i="1"/>
  <c r="F19" s="1"/>
  <c r="I4" s="1"/>
  <c r="F10"/>
  <c r="F11" s="1"/>
  <c r="H4" s="1"/>
  <c r="F26"/>
  <c r="F27" s="1"/>
  <c r="J4" s="1"/>
</calcChain>
</file>

<file path=xl/sharedStrings.xml><?xml version="1.0" encoding="utf-8"?>
<sst xmlns="http://schemas.openxmlformats.org/spreadsheetml/2006/main" count="70" uniqueCount="28">
  <si>
    <t>Air-con intake</t>
    <phoneticPr fontId="1"/>
  </si>
  <si>
    <t xml:space="preserve">Option nose gear light (up) </t>
    <phoneticPr fontId="1"/>
  </si>
  <si>
    <t xml:space="preserve">Option nose gear light (side) </t>
    <phoneticPr fontId="1"/>
  </si>
  <si>
    <t>Reserved</t>
    <phoneticPr fontId="1"/>
  </si>
  <si>
    <t>(0)None (1) Exist</t>
    <phoneticPr fontId="1"/>
  </si>
  <si>
    <t>Antenna Black circle forward</t>
    <phoneticPr fontId="1"/>
  </si>
  <si>
    <t>Antenna Black circle rear</t>
    <phoneticPr fontId="1"/>
  </si>
  <si>
    <t>Wifi antenna</t>
    <phoneticPr fontId="1"/>
  </si>
  <si>
    <t>Option low gain satcom</t>
    <phoneticPr fontId="1"/>
  </si>
  <si>
    <t>DROPDOWNLIST</t>
    <phoneticPr fontId="1"/>
  </si>
  <si>
    <t>+T</t>
    <phoneticPr fontId="1"/>
  </si>
  <si>
    <t>Set  0/1 to the Yellow  and use the letter on the right</t>
    <phoneticPr fontId="1"/>
  </si>
  <si>
    <t>+D</t>
    <phoneticPr fontId="1"/>
  </si>
  <si>
    <t>Cockpit Top</t>
    <phoneticPr fontId="1"/>
  </si>
  <si>
    <t>(0)No (1) YES</t>
    <phoneticPr fontId="1"/>
  </si>
  <si>
    <t>Nose_Bottom</t>
    <phoneticPr fontId="1"/>
  </si>
  <si>
    <t>Fuselage_Front</t>
    <phoneticPr fontId="1"/>
  </si>
  <si>
    <t>Fuselage_Rear</t>
    <phoneticPr fontId="1"/>
  </si>
  <si>
    <t>(0)Old (1) New</t>
    <phoneticPr fontId="1"/>
  </si>
  <si>
    <t>NGS (Nitrogen Gas System)</t>
    <phoneticPr fontId="1"/>
  </si>
  <si>
    <t>(0)None (1) Exist</t>
  </si>
  <si>
    <t>Large_Wifi + Red beacon forward</t>
    <phoneticPr fontId="1"/>
  </si>
  <si>
    <t xml:space="preserve">Satcom </t>
    <phoneticPr fontId="1"/>
  </si>
  <si>
    <t>Wifi + Right VHF move rear</t>
    <phoneticPr fontId="1"/>
  </si>
  <si>
    <t>Rear small Ant dome</t>
    <phoneticPr fontId="1"/>
  </si>
  <si>
    <t>Rear Fin antenna</t>
    <phoneticPr fontId="1"/>
  </si>
  <si>
    <t>EVS</t>
    <phoneticPr fontId="1"/>
  </si>
  <si>
    <t>+T Option of TDS 757-200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</si>
</sst>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2" borderId="5" xfId="0" applyFill="1" applyBorder="1">
      <alignment vertical="center"/>
    </xf>
    <xf numFmtId="0" fontId="0" fillId="3" borderId="1" xfId="0" quotePrefix="1" applyFill="1" applyBorder="1" applyAlignment="1">
      <alignment horizontal="right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quotePrefix="1" applyFill="1" applyBorder="1" applyAlignment="1">
      <alignment horizontal="right"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4</xdr:row>
      <xdr:rowOff>152399</xdr:rowOff>
    </xdr:from>
    <xdr:to>
      <xdr:col>14</xdr:col>
      <xdr:colOff>171451</xdr:colOff>
      <xdr:row>8</xdr:row>
      <xdr:rowOff>539775</xdr:rowOff>
    </xdr:to>
    <xdr:pic>
      <xdr:nvPicPr>
        <xdr:cNvPr id="2" name="図 1" descr="TDS757_Option_DECA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14975" y="1162049"/>
          <a:ext cx="3762376" cy="21685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4</xdr:row>
      <xdr:rowOff>156373</xdr:rowOff>
    </xdr:from>
    <xdr:to>
      <xdr:col>15</xdr:col>
      <xdr:colOff>204473</xdr:colOff>
      <xdr:row>5</xdr:row>
      <xdr:rowOff>1466850</xdr:rowOff>
    </xdr:to>
    <xdr:pic>
      <xdr:nvPicPr>
        <xdr:cNvPr id="2" name="図 1" descr="Image10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24500" y="1166023"/>
          <a:ext cx="2499998" cy="1491452"/>
        </a:xfrm>
        <a:prstGeom prst="rect">
          <a:avLst/>
        </a:prstGeom>
      </xdr:spPr>
    </xdr:pic>
    <xdr:clientData/>
  </xdr:twoCellAnchor>
  <xdr:twoCellAnchor editAs="oneCell">
    <xdr:from>
      <xdr:col>13</xdr:col>
      <xdr:colOff>628650</xdr:colOff>
      <xdr:row>4</xdr:row>
      <xdr:rowOff>146685</xdr:rowOff>
    </xdr:from>
    <xdr:to>
      <xdr:col>17</xdr:col>
      <xdr:colOff>409575</xdr:colOff>
      <xdr:row>6</xdr:row>
      <xdr:rowOff>3810</xdr:rowOff>
    </xdr:to>
    <xdr:pic>
      <xdr:nvPicPr>
        <xdr:cNvPr id="3" name="図 2" descr="Image1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58150" y="1156335"/>
          <a:ext cx="2524125" cy="1514475"/>
        </a:xfrm>
        <a:prstGeom prst="rect">
          <a:avLst/>
        </a:prstGeom>
      </xdr:spPr>
    </xdr:pic>
    <xdr:clientData/>
  </xdr:twoCellAnchor>
  <xdr:twoCellAnchor editAs="oneCell">
    <xdr:from>
      <xdr:col>8</xdr:col>
      <xdr:colOff>47195</xdr:colOff>
      <xdr:row>6</xdr:row>
      <xdr:rowOff>19050</xdr:rowOff>
    </xdr:from>
    <xdr:to>
      <xdr:col>14</xdr:col>
      <xdr:colOff>495299</xdr:colOff>
      <xdr:row>7</xdr:row>
      <xdr:rowOff>942974</xdr:rowOff>
    </xdr:to>
    <xdr:pic>
      <xdr:nvPicPr>
        <xdr:cNvPr id="4" name="図 3" descr="Image13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533595" y="2676525"/>
          <a:ext cx="2095929" cy="1733549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8</xdr:row>
      <xdr:rowOff>0</xdr:rowOff>
    </xdr:from>
    <xdr:to>
      <xdr:col>14</xdr:col>
      <xdr:colOff>495300</xdr:colOff>
      <xdr:row>8</xdr:row>
      <xdr:rowOff>1709816</xdr:rowOff>
    </xdr:to>
    <xdr:pic>
      <xdr:nvPicPr>
        <xdr:cNvPr id="6" name="図 5" descr="Image3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486400" y="4438650"/>
          <a:ext cx="2143125" cy="1709816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13</xdr:row>
      <xdr:rowOff>23319</xdr:rowOff>
    </xdr:from>
    <xdr:to>
      <xdr:col>19</xdr:col>
      <xdr:colOff>676275</xdr:colOff>
      <xdr:row>21</xdr:row>
      <xdr:rowOff>104775</xdr:rowOff>
    </xdr:to>
    <xdr:pic>
      <xdr:nvPicPr>
        <xdr:cNvPr id="7" name="図 6" descr="aa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38950" y="6433644"/>
          <a:ext cx="5772150" cy="2519856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30</xdr:row>
      <xdr:rowOff>20535</xdr:rowOff>
    </xdr:from>
    <xdr:to>
      <xdr:col>14</xdr:col>
      <xdr:colOff>190500</xdr:colOff>
      <xdr:row>30</xdr:row>
      <xdr:rowOff>1201937</xdr:rowOff>
    </xdr:to>
    <xdr:pic>
      <xdr:nvPicPr>
        <xdr:cNvPr id="8" name="図 7" descr="bb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77025" y="10564710"/>
          <a:ext cx="2019300" cy="1181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workbookViewId="0">
      <pane ySplit="4" topLeftCell="A5" activePane="bottomLeft" state="frozen"/>
      <selection pane="bottomLeft" activeCell="C3" sqref="C3"/>
    </sheetView>
  </sheetViews>
  <sheetFormatPr defaultRowHeight="13.5"/>
  <cols>
    <col min="2" max="2" width="3.5" bestFit="1" customWidth="1"/>
    <col min="3" max="3" width="36" customWidth="1"/>
    <col min="4" max="4" width="15.875" bestFit="1" customWidth="1"/>
    <col min="5" max="5" width="5.125" customWidth="1"/>
    <col min="6" max="7" width="9" hidden="1" customWidth="1"/>
    <col min="8" max="9" width="2.5" bestFit="1" customWidth="1"/>
  </cols>
  <sheetData>
    <row r="2" spans="2:9">
      <c r="C2" s="1" t="s">
        <v>27</v>
      </c>
    </row>
    <row r="3" spans="2:9" ht="14.25" thickBot="1"/>
    <row r="4" spans="2:9" ht="38.25" customHeight="1" thickBot="1">
      <c r="C4" s="12" t="s">
        <v>11</v>
      </c>
      <c r="D4" s="13"/>
      <c r="E4" s="6" t="s">
        <v>12</v>
      </c>
      <c r="F4" s="7"/>
      <c r="G4" s="7"/>
      <c r="H4" s="7" t="str">
        <f>F11</f>
        <v>F</v>
      </c>
      <c r="I4" s="8" t="str">
        <f>F19</f>
        <v>0</v>
      </c>
    </row>
    <row r="5" spans="2:9">
      <c r="C5" s="1"/>
    </row>
    <row r="6" spans="2:9" ht="39.75" customHeight="1">
      <c r="B6" s="4">
        <v>1</v>
      </c>
      <c r="C6" s="4" t="s">
        <v>13</v>
      </c>
      <c r="D6" s="4" t="s">
        <v>14</v>
      </c>
      <c r="E6" s="5">
        <v>1</v>
      </c>
      <c r="F6">
        <f>E6*1</f>
        <v>1</v>
      </c>
    </row>
    <row r="7" spans="2:9" ht="41.25" customHeight="1">
      <c r="B7" s="4">
        <v>2</v>
      </c>
      <c r="C7" s="4" t="s">
        <v>15</v>
      </c>
      <c r="D7" s="4" t="s">
        <v>14</v>
      </c>
      <c r="E7" s="5">
        <v>1</v>
      </c>
      <c r="F7">
        <f>E7*2</f>
        <v>2</v>
      </c>
    </row>
    <row r="8" spans="2:9" ht="45.75" customHeight="1">
      <c r="B8" s="4">
        <v>3</v>
      </c>
      <c r="C8" s="4" t="s">
        <v>16</v>
      </c>
      <c r="D8" s="4" t="s">
        <v>14</v>
      </c>
      <c r="E8" s="5">
        <v>1</v>
      </c>
      <c r="F8">
        <f>E8*4</f>
        <v>4</v>
      </c>
    </row>
    <row r="9" spans="2:9" ht="45.75" customHeight="1">
      <c r="B9" s="4">
        <v>4</v>
      </c>
      <c r="C9" s="4" t="s">
        <v>17</v>
      </c>
      <c r="D9" s="4" t="s">
        <v>14</v>
      </c>
      <c r="E9" s="5">
        <v>1</v>
      </c>
      <c r="F9">
        <f>E9*8</f>
        <v>8</v>
      </c>
    </row>
    <row r="10" spans="2:9" hidden="1">
      <c r="F10">
        <f>SUM(F6:F9)</f>
        <v>15</v>
      </c>
    </row>
    <row r="11" spans="2:9" ht="17.25" hidden="1">
      <c r="F11" t="str">
        <f>DEC2HEX(F10)</f>
        <v>F</v>
      </c>
      <c r="G11" s="2"/>
    </row>
    <row r="12" spans="2:9" ht="17.25" hidden="1">
      <c r="G12" s="2"/>
    </row>
    <row r="13" spans="2:9">
      <c r="C13" s="1"/>
    </row>
    <row r="14" spans="2:9">
      <c r="B14" s="4">
        <v>5</v>
      </c>
      <c r="C14" s="4" t="s">
        <v>3</v>
      </c>
      <c r="D14" s="4"/>
      <c r="E14" s="5">
        <v>0</v>
      </c>
      <c r="F14">
        <f>E14*1</f>
        <v>0</v>
      </c>
    </row>
    <row r="15" spans="2:9">
      <c r="B15" s="4">
        <v>6</v>
      </c>
      <c r="C15" s="4" t="s">
        <v>3</v>
      </c>
      <c r="D15" s="4"/>
      <c r="E15" s="5">
        <v>0</v>
      </c>
      <c r="F15">
        <f>E15*2</f>
        <v>0</v>
      </c>
    </row>
    <row r="16" spans="2:9">
      <c r="B16" s="4">
        <v>7</v>
      </c>
      <c r="C16" s="4" t="s">
        <v>3</v>
      </c>
      <c r="D16" s="4"/>
      <c r="E16" s="5">
        <v>0</v>
      </c>
      <c r="F16">
        <f>E16*4</f>
        <v>0</v>
      </c>
    </row>
    <row r="17" spans="2:7">
      <c r="B17" s="4">
        <v>8</v>
      </c>
      <c r="C17" s="4" t="s">
        <v>3</v>
      </c>
      <c r="D17" s="4"/>
      <c r="E17" s="5">
        <v>0</v>
      </c>
      <c r="F17">
        <f>E17*8</f>
        <v>0</v>
      </c>
    </row>
    <row r="18" spans="2:7" hidden="1">
      <c r="F18">
        <f>SUM(F14:F17)</f>
        <v>0</v>
      </c>
    </row>
    <row r="19" spans="2:7" ht="17.25" hidden="1">
      <c r="F19" t="str">
        <f>DEC2HEX(F18)</f>
        <v>0</v>
      </c>
      <c r="G19" s="2"/>
    </row>
    <row r="20" spans="2:7" hidden="1"/>
    <row r="21" spans="2:7">
      <c r="C21" s="1"/>
    </row>
    <row r="22" spans="2:7" hidden="1">
      <c r="E22" s="3"/>
      <c r="F22" t="e">
        <f>SUM(#REF!)</f>
        <v>#REF!</v>
      </c>
    </row>
    <row r="23" spans="2:7" ht="17.25" hidden="1">
      <c r="F23" t="e">
        <f>DEC2HEX(F22)</f>
        <v>#REF!</v>
      </c>
      <c r="G23" s="2"/>
    </row>
    <row r="24" spans="2:7" hidden="1"/>
    <row r="25" spans="2:7" hidden="1">
      <c r="C25" t="s">
        <v>9</v>
      </c>
      <c r="D25">
        <v>1</v>
      </c>
    </row>
    <row r="26" spans="2:7" hidden="1">
      <c r="D26">
        <v>0</v>
      </c>
    </row>
  </sheetData>
  <mergeCells count="1">
    <mergeCell ref="C4:D4"/>
  </mergeCells>
  <phoneticPr fontId="1"/>
  <dataValidations count="1">
    <dataValidation type="list" allowBlank="1" showInputMessage="1" showErrorMessage="1" sqref="E22 E14:E17 E6:E9">
      <formula1>YESorNO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M61"/>
  <sheetViews>
    <sheetView workbookViewId="0">
      <pane ySplit="4" topLeftCell="A5" activePane="bottomLeft" state="frozen"/>
      <selection pane="bottomLeft" activeCell="C3" sqref="C3"/>
    </sheetView>
  </sheetViews>
  <sheetFormatPr defaultRowHeight="13.5"/>
  <cols>
    <col min="2" max="2" width="3.5" bestFit="1" customWidth="1"/>
    <col min="3" max="3" width="36" customWidth="1"/>
    <col min="4" max="4" width="15.875" bestFit="1" customWidth="1"/>
    <col min="5" max="5" width="5.125" customWidth="1"/>
    <col min="6" max="7" width="9" hidden="1" customWidth="1"/>
    <col min="8" max="11" width="2.5" bestFit="1" customWidth="1"/>
    <col min="12" max="12" width="2.375" customWidth="1"/>
    <col min="13" max="13" width="2.75" customWidth="1"/>
  </cols>
  <sheetData>
    <row r="2" spans="2:13">
      <c r="C2" s="1" t="s">
        <v>27</v>
      </c>
    </row>
    <row r="3" spans="2:13" ht="14.25" thickBot="1"/>
    <row r="4" spans="2:13" ht="38.25" customHeight="1" thickTop="1" thickBot="1">
      <c r="C4" s="12" t="s">
        <v>11</v>
      </c>
      <c r="D4" s="14"/>
      <c r="E4" s="9" t="s">
        <v>10</v>
      </c>
      <c r="F4" s="10"/>
      <c r="G4" s="10"/>
      <c r="H4" s="10" t="str">
        <f>F11</f>
        <v>F</v>
      </c>
      <c r="I4" s="10" t="str">
        <f>F19</f>
        <v>F</v>
      </c>
      <c r="J4" s="10" t="str">
        <f>F27</f>
        <v>2</v>
      </c>
      <c r="K4" s="10" t="str">
        <f>F35</f>
        <v>1</v>
      </c>
      <c r="L4" s="10" t="str">
        <f>F45</f>
        <v>0</v>
      </c>
      <c r="M4" s="11" t="str">
        <f>F56</f>
        <v>0</v>
      </c>
    </row>
    <row r="5" spans="2:13" ht="14.25" thickTop="1">
      <c r="C5" s="1"/>
    </row>
    <row r="6" spans="2:13" ht="116.25" customHeight="1">
      <c r="B6" s="4">
        <v>1</v>
      </c>
      <c r="C6" s="4" t="s">
        <v>0</v>
      </c>
      <c r="D6" s="4" t="s">
        <v>18</v>
      </c>
      <c r="E6" s="5">
        <v>1</v>
      </c>
      <c r="F6">
        <f>E6*1</f>
        <v>1</v>
      </c>
    </row>
    <row r="7" spans="2:13" ht="63.75" customHeight="1">
      <c r="B7" s="4">
        <v>2</v>
      </c>
      <c r="C7" s="4" t="s">
        <v>1</v>
      </c>
      <c r="D7" s="4" t="s">
        <v>4</v>
      </c>
      <c r="E7" s="5">
        <v>1</v>
      </c>
      <c r="F7">
        <f>E7*2</f>
        <v>2</v>
      </c>
    </row>
    <row r="8" spans="2:13" ht="76.5" customHeight="1">
      <c r="B8" s="4">
        <v>3</v>
      </c>
      <c r="C8" s="4" t="s">
        <v>2</v>
      </c>
      <c r="D8" s="4" t="s">
        <v>4</v>
      </c>
      <c r="E8" s="5">
        <v>1</v>
      </c>
      <c r="F8">
        <f>E8*4</f>
        <v>4</v>
      </c>
    </row>
    <row r="9" spans="2:13" ht="141.75" customHeight="1">
      <c r="B9" s="4">
        <v>4</v>
      </c>
      <c r="C9" s="4" t="s">
        <v>19</v>
      </c>
      <c r="D9" s="4" t="s">
        <v>20</v>
      </c>
      <c r="E9" s="5">
        <v>1</v>
      </c>
      <c r="F9">
        <f>E9*8</f>
        <v>8</v>
      </c>
    </row>
    <row r="10" spans="2:13" hidden="1">
      <c r="F10">
        <f>SUM(F6:F9)</f>
        <v>15</v>
      </c>
    </row>
    <row r="11" spans="2:13" ht="17.25" hidden="1">
      <c r="F11" t="str">
        <f>DEC2HEX(F10)</f>
        <v>F</v>
      </c>
      <c r="G11" s="2"/>
    </row>
    <row r="12" spans="2:13" ht="17.25" hidden="1">
      <c r="G12" s="2"/>
    </row>
    <row r="13" spans="2:13">
      <c r="C13" s="1"/>
    </row>
    <row r="14" spans="2:13" ht="35.25" customHeight="1">
      <c r="B14" s="4">
        <v>5</v>
      </c>
      <c r="C14" s="4" t="s">
        <v>5</v>
      </c>
      <c r="D14" s="4" t="s">
        <v>4</v>
      </c>
      <c r="E14" s="5">
        <v>1</v>
      </c>
      <c r="F14">
        <f>E14*1</f>
        <v>1</v>
      </c>
    </row>
    <row r="15" spans="2:13" ht="46.5" customHeight="1">
      <c r="B15" s="4">
        <v>6</v>
      </c>
      <c r="C15" s="4" t="s">
        <v>6</v>
      </c>
      <c r="D15" s="4" t="s">
        <v>4</v>
      </c>
      <c r="E15" s="5">
        <v>1</v>
      </c>
      <c r="F15">
        <f>E15*2</f>
        <v>2</v>
      </c>
    </row>
    <row r="16" spans="2:13" ht="42.75" customHeight="1">
      <c r="B16" s="4">
        <v>7</v>
      </c>
      <c r="C16" s="4" t="s">
        <v>7</v>
      </c>
      <c r="D16" s="4" t="s">
        <v>4</v>
      </c>
      <c r="E16" s="5">
        <v>1</v>
      </c>
      <c r="F16">
        <f>E16*4</f>
        <v>4</v>
      </c>
    </row>
    <row r="17" spans="2:7" ht="54" customHeight="1">
      <c r="B17" s="4">
        <v>8</v>
      </c>
      <c r="C17" s="4" t="s">
        <v>8</v>
      </c>
      <c r="D17" s="4" t="s">
        <v>4</v>
      </c>
      <c r="E17" s="5">
        <v>1</v>
      </c>
      <c r="F17">
        <f>E17*8</f>
        <v>8</v>
      </c>
    </row>
    <row r="18" spans="2:7" hidden="1">
      <c r="F18">
        <f>SUM(F14:F17)</f>
        <v>15</v>
      </c>
    </row>
    <row r="19" spans="2:7" ht="17.25" hidden="1">
      <c r="F19" t="str">
        <f>DEC2HEX(F18)</f>
        <v>F</v>
      </c>
      <c r="G19" s="2"/>
    </row>
    <row r="20" spans="2:7" hidden="1"/>
    <row r="21" spans="2:7">
      <c r="C21" s="1"/>
    </row>
    <row r="22" spans="2:7" ht="24" customHeight="1">
      <c r="B22" s="4">
        <v>9</v>
      </c>
      <c r="C22" s="4" t="s">
        <v>21</v>
      </c>
      <c r="D22" s="4" t="s">
        <v>4</v>
      </c>
      <c r="E22" s="5">
        <v>0</v>
      </c>
      <c r="F22">
        <f>E22*1</f>
        <v>0</v>
      </c>
    </row>
    <row r="23" spans="2:7" ht="26.25" customHeight="1">
      <c r="B23" s="4">
        <v>10</v>
      </c>
      <c r="C23" s="4" t="s">
        <v>22</v>
      </c>
      <c r="D23" s="4" t="s">
        <v>4</v>
      </c>
      <c r="E23" s="5">
        <v>1</v>
      </c>
      <c r="F23">
        <f>E23*2</f>
        <v>2</v>
      </c>
    </row>
    <row r="24" spans="2:7" ht="22.5" customHeight="1">
      <c r="B24" s="4">
        <v>11</v>
      </c>
      <c r="C24" s="4" t="s">
        <v>23</v>
      </c>
      <c r="D24" s="4" t="s">
        <v>4</v>
      </c>
      <c r="E24" s="5">
        <v>0</v>
      </c>
      <c r="F24">
        <f>E24*4</f>
        <v>0</v>
      </c>
    </row>
    <row r="25" spans="2:7" ht="21.75" customHeight="1">
      <c r="B25" s="4">
        <v>12</v>
      </c>
      <c r="C25" s="4" t="s">
        <v>24</v>
      </c>
      <c r="D25" s="4" t="s">
        <v>4</v>
      </c>
      <c r="E25" s="5">
        <v>0</v>
      </c>
      <c r="F25">
        <f>E25*8</f>
        <v>0</v>
      </c>
    </row>
    <row r="26" spans="2:7" ht="19.5" hidden="1" customHeight="1">
      <c r="F26">
        <f>SUM(F22:F25)</f>
        <v>2</v>
      </c>
    </row>
    <row r="27" spans="2:7" ht="17.25" hidden="1">
      <c r="F27" t="str">
        <f>DEC2HEX(F26)</f>
        <v>2</v>
      </c>
      <c r="G27" s="2"/>
    </row>
    <row r="28" spans="2:7" ht="17.25" hidden="1">
      <c r="G28" s="2"/>
    </row>
    <row r="29" spans="2:7">
      <c r="C29" s="1"/>
    </row>
    <row r="30" spans="2:7" ht="24.75" customHeight="1">
      <c r="B30" s="4">
        <v>13</v>
      </c>
      <c r="C30" s="4" t="s">
        <v>25</v>
      </c>
      <c r="D30" s="4" t="s">
        <v>4</v>
      </c>
      <c r="E30" s="5">
        <v>1</v>
      </c>
      <c r="F30">
        <f>E30*1</f>
        <v>1</v>
      </c>
    </row>
    <row r="31" spans="2:7" ht="102.75" customHeight="1">
      <c r="B31" s="4">
        <v>14</v>
      </c>
      <c r="C31" s="4" t="s">
        <v>26</v>
      </c>
      <c r="D31" s="4" t="s">
        <v>4</v>
      </c>
      <c r="E31" s="5">
        <v>0</v>
      </c>
      <c r="F31">
        <f>E31*2</f>
        <v>0</v>
      </c>
    </row>
    <row r="32" spans="2:7">
      <c r="B32" s="4">
        <v>15</v>
      </c>
      <c r="C32" s="4" t="s">
        <v>3</v>
      </c>
      <c r="D32" s="4" t="s">
        <v>4</v>
      </c>
      <c r="E32" s="5">
        <v>0</v>
      </c>
      <c r="F32">
        <f>E32*4</f>
        <v>0</v>
      </c>
    </row>
    <row r="33" spans="2:7">
      <c r="B33" s="4">
        <v>16</v>
      </c>
      <c r="C33" s="4" t="s">
        <v>3</v>
      </c>
      <c r="D33" s="4" t="s">
        <v>4</v>
      </c>
      <c r="E33" s="5">
        <v>0</v>
      </c>
      <c r="F33">
        <f>E33*8</f>
        <v>0</v>
      </c>
    </row>
    <row r="34" spans="2:7" hidden="1">
      <c r="E34" s="3"/>
      <c r="F34">
        <f>SUM(F30:F33)</f>
        <v>1</v>
      </c>
    </row>
    <row r="35" spans="2:7" ht="17.25" hidden="1">
      <c r="F35" t="str">
        <f>DEC2HEX(F34)</f>
        <v>1</v>
      </c>
      <c r="G35" s="2"/>
    </row>
    <row r="36" spans="2:7" hidden="1"/>
    <row r="37" spans="2:7" hidden="1">
      <c r="C37" t="s">
        <v>9</v>
      </c>
      <c r="D37">
        <v>1</v>
      </c>
    </row>
    <row r="38" spans="2:7" hidden="1">
      <c r="D38">
        <v>0</v>
      </c>
    </row>
    <row r="40" spans="2:7" ht="24.75" customHeight="1">
      <c r="B40" s="4">
        <v>17</v>
      </c>
      <c r="C40" s="4" t="s">
        <v>3</v>
      </c>
      <c r="D40" s="4" t="s">
        <v>4</v>
      </c>
      <c r="E40" s="5">
        <v>0</v>
      </c>
      <c r="F40">
        <f>E40*1</f>
        <v>0</v>
      </c>
    </row>
    <row r="41" spans="2:7" ht="19.5" customHeight="1">
      <c r="B41" s="4">
        <v>18</v>
      </c>
      <c r="C41" s="4" t="s">
        <v>3</v>
      </c>
      <c r="D41" s="4" t="s">
        <v>4</v>
      </c>
      <c r="E41" s="5">
        <v>0</v>
      </c>
      <c r="F41">
        <f>E41*2</f>
        <v>0</v>
      </c>
    </row>
    <row r="42" spans="2:7">
      <c r="B42" s="4">
        <v>19</v>
      </c>
      <c r="C42" s="4" t="s">
        <v>3</v>
      </c>
      <c r="D42" s="4" t="s">
        <v>4</v>
      </c>
      <c r="E42" s="5">
        <v>0</v>
      </c>
      <c r="F42">
        <f>E42*4</f>
        <v>0</v>
      </c>
    </row>
    <row r="43" spans="2:7">
      <c r="B43" s="4">
        <v>20</v>
      </c>
      <c r="C43" s="4" t="s">
        <v>3</v>
      </c>
      <c r="D43" s="4" t="s">
        <v>4</v>
      </c>
      <c r="E43" s="5">
        <v>0</v>
      </c>
      <c r="F43">
        <f>E43*8</f>
        <v>0</v>
      </c>
    </row>
    <row r="44" spans="2:7" hidden="1">
      <c r="E44" s="3"/>
      <c r="F44">
        <f>SUM(F40:F43)</f>
        <v>0</v>
      </c>
    </row>
    <row r="45" spans="2:7" ht="17.25" hidden="1">
      <c r="F45" t="str">
        <f>DEC2HEX(F44)</f>
        <v>0</v>
      </c>
      <c r="G45" s="2"/>
    </row>
    <row r="46" spans="2:7" hidden="1"/>
    <row r="47" spans="2:7" hidden="1">
      <c r="C47" t="s">
        <v>9</v>
      </c>
      <c r="D47">
        <v>1</v>
      </c>
    </row>
    <row r="48" spans="2:7" hidden="1">
      <c r="D48">
        <v>0</v>
      </c>
    </row>
    <row r="49" spans="2:7" hidden="1"/>
    <row r="51" spans="2:7" ht="24.75" customHeight="1">
      <c r="B51" s="4">
        <v>17</v>
      </c>
      <c r="C51" s="4" t="s">
        <v>3</v>
      </c>
      <c r="D51" s="4" t="s">
        <v>4</v>
      </c>
      <c r="E51" s="5">
        <v>0</v>
      </c>
      <c r="F51">
        <f>E51*1</f>
        <v>0</v>
      </c>
    </row>
    <row r="52" spans="2:7" ht="19.5" customHeight="1">
      <c r="B52" s="4">
        <v>18</v>
      </c>
      <c r="C52" s="4" t="s">
        <v>3</v>
      </c>
      <c r="D52" s="4" t="s">
        <v>4</v>
      </c>
      <c r="E52" s="5">
        <v>0</v>
      </c>
      <c r="F52">
        <f>E52*2</f>
        <v>0</v>
      </c>
    </row>
    <row r="53" spans="2:7">
      <c r="B53" s="4">
        <v>19</v>
      </c>
      <c r="C53" s="4" t="s">
        <v>3</v>
      </c>
      <c r="D53" s="4" t="s">
        <v>4</v>
      </c>
      <c r="E53" s="5">
        <v>0</v>
      </c>
      <c r="F53">
        <f>E53*4</f>
        <v>0</v>
      </c>
    </row>
    <row r="54" spans="2:7">
      <c r="B54" s="4">
        <v>20</v>
      </c>
      <c r="C54" s="4" t="s">
        <v>3</v>
      </c>
      <c r="D54" s="4" t="s">
        <v>4</v>
      </c>
      <c r="E54" s="5">
        <v>0</v>
      </c>
      <c r="F54">
        <f>E54*8</f>
        <v>0</v>
      </c>
    </row>
    <row r="55" spans="2:7" hidden="1">
      <c r="E55" s="3"/>
      <c r="F55">
        <f>SUM(F51:F54)</f>
        <v>0</v>
      </c>
    </row>
    <row r="56" spans="2:7" ht="17.25" hidden="1">
      <c r="F56" t="str">
        <f>DEC2HEX(F55)</f>
        <v>0</v>
      </c>
      <c r="G56" s="2"/>
    </row>
    <row r="57" spans="2:7" hidden="1"/>
    <row r="58" spans="2:7" hidden="1">
      <c r="C58" t="s">
        <v>9</v>
      </c>
      <c r="D58">
        <v>1</v>
      </c>
    </row>
    <row r="59" spans="2:7" hidden="1">
      <c r="D59">
        <v>0</v>
      </c>
    </row>
    <row r="60" spans="2:7" hidden="1"/>
    <row r="61" spans="2:7" hidden="1"/>
  </sheetData>
  <mergeCells count="1">
    <mergeCell ref="C4:D4"/>
  </mergeCells>
  <phoneticPr fontId="1"/>
  <dataValidations count="1">
    <dataValidation type="list" allowBlank="1" showInputMessage="1" showErrorMessage="1" sqref="E30:E34 E22:E25 E14:E17 E6:E9 E40:E44 E51:E55">
      <formula1>YESorNO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9" sqref="D39"/>
    </sheetView>
  </sheetViews>
  <sheetFormatPr defaultRowHeight="13.5"/>
  <cols>
    <col min="1" max="1" width="16" bestFit="1" customWidth="1"/>
  </cols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DECAL_OPTION</vt:lpstr>
      <vt:lpstr>TYPE_OPTION</vt:lpstr>
      <vt:lpstr>Sheet2</vt:lpstr>
      <vt:lpstr>Sheet3</vt:lpstr>
      <vt:lpstr>DECAL_OPTION!YESorNO</vt:lpstr>
      <vt:lpstr>YESorNO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Igami</dc:creator>
  <cp:lastModifiedBy>Igami</cp:lastModifiedBy>
  <dcterms:created xsi:type="dcterms:W3CDTF">2018-06-11T00:01:59Z</dcterms:created>
  <dcterms:modified xsi:type="dcterms:W3CDTF">2018-07-26T02:41:33Z</dcterms:modified>
</cp:coreProperties>
</file>